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22"/>
  </bookViews>
  <sheets>
    <sheet name="Мониторы" sheetId="2" r:id="rId1"/>
  </sheets>
  <definedNames>
    <definedName name="_xlnm._FilterDatabase" localSheetId="0" hidden="1">Мониторы!$A$1:$O$1</definedName>
  </definedNames>
  <calcPr calcId="162913" iterate="1"/>
</workbook>
</file>

<file path=xl/calcChain.xml><?xml version="1.0" encoding="utf-8"?>
<calcChain xmlns="http://schemas.openxmlformats.org/spreadsheetml/2006/main">
  <c r="M3" i="2" l="1"/>
  <c r="N3" i="2" s="1"/>
  <c r="K3" i="2"/>
  <c r="K2" i="2" l="1"/>
  <c r="M2" i="2" s="1"/>
  <c r="N2" i="2" s="1"/>
</calcChain>
</file>

<file path=xl/sharedStrings.xml><?xml version="1.0" encoding="utf-8"?>
<sst xmlns="http://schemas.openxmlformats.org/spreadsheetml/2006/main" count="29" uniqueCount="20">
  <si>
    <t>Город</t>
  </si>
  <si>
    <t>Вид транспорта</t>
  </si>
  <si>
    <t>Вид рекламы</t>
  </si>
  <si>
    <t>Маршруты</t>
  </si>
  <si>
    <t>Марка транспорта</t>
  </si>
  <si>
    <t>Период, дней</t>
  </si>
  <si>
    <t>Выходов в час на 1 мониторе</t>
  </si>
  <si>
    <t>Реклама на мониторах</t>
  </si>
  <si>
    <t>Ссылка</t>
  </si>
  <si>
    <t>Пример рекламы</t>
  </si>
  <si>
    <t>Фото</t>
  </si>
  <si>
    <t>Количество мониторов в автобусе</t>
  </si>
  <si>
    <t>Выходов в сутки на 1 мониторе</t>
  </si>
  <si>
    <t>Выходов за период на 1 мониторе</t>
  </si>
  <si>
    <t>Автобусы</t>
  </si>
  <si>
    <t>Вологда</t>
  </si>
  <si>
    <t>"Олимп" ВМЗ 4252, Лиаз - 5292.21</t>
  </si>
  <si>
    <t>Стоимость за период</t>
  </si>
  <si>
    <t>Общее количество мониторов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</si>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</sst>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BiVOP0WNYtC_K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vologda/catalog" TargetMode="External"/><Relationship Id="rId1" Type="http://schemas.openxmlformats.org/officeDocument/2006/relationships/hyperlink" Target="https://disk.yandex.ru/i/UMdnosxC0bWTfw" TargetMode="External"/><Relationship Id="rId6" Type="http://schemas.openxmlformats.org/officeDocument/2006/relationships/hyperlink" Target="https://disk.yandex.ru/d/BiVOP0WNYtC_KQ" TargetMode="External"/><Relationship Id="rId5" Type="http://schemas.openxmlformats.org/officeDocument/2006/relationships/hyperlink" Target="https://wikiroutes.info/vologda/catalog" TargetMode="External"/><Relationship Id="rId4" Type="http://schemas.openxmlformats.org/officeDocument/2006/relationships/hyperlink" Target="https://disk.yandex.ru/i/UMdnosxC0bWT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C2" sqref="C2"/>
    </sheetView>
  </sheetViews>
  <sheetFormatPr defaultRowHeight="12.75" x14ac:dyDescent="0.25"/>
  <cols>
    <col min="1" max="1" width="22.140625" style="1" customWidth="1"/>
    <col min="2" max="2" width="20.85546875" style="1" customWidth="1"/>
    <col min="3" max="3" width="22.5703125" style="1" customWidth="1"/>
    <col min="4" max="4" width="21.5703125" style="1" customWidth="1"/>
    <col min="5" max="5" width="19" style="1" customWidth="1"/>
    <col min="6" max="6" width="21.28515625" style="3" customWidth="1"/>
    <col min="7" max="7" width="22.7109375" style="1" customWidth="1"/>
    <col min="8" max="8" width="24.85546875" style="1" customWidth="1"/>
    <col min="9" max="9" width="18.85546875" style="1" customWidth="1"/>
    <col min="10" max="10" width="19.140625" style="1" customWidth="1"/>
    <col min="11" max="11" width="23.5703125" style="1" customWidth="1"/>
    <col min="12" max="12" width="21.42578125" style="1" customWidth="1"/>
    <col min="13" max="13" width="22.85546875" style="1" customWidth="1"/>
    <col min="14" max="14" width="23.5703125" style="2" customWidth="1"/>
    <col min="15" max="15" width="19.28515625" style="3" customWidth="1"/>
    <col min="16" max="16384" width="9.140625" style="1"/>
  </cols>
  <sheetData>
    <row r="1" spans="1:15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10</v>
      </c>
      <c r="F1" s="5" t="s">
        <v>9</v>
      </c>
      <c r="G1" s="5" t="s">
        <v>18</v>
      </c>
      <c r="H1" s="5" t="s">
        <v>11</v>
      </c>
      <c r="I1" s="5" t="s">
        <v>19</v>
      </c>
      <c r="J1" s="5" t="s">
        <v>6</v>
      </c>
      <c r="K1" s="5" t="s">
        <v>12</v>
      </c>
      <c r="L1" s="5" t="s">
        <v>5</v>
      </c>
      <c r="M1" s="5" t="s">
        <v>13</v>
      </c>
      <c r="N1" s="5" t="s">
        <v>17</v>
      </c>
      <c r="O1" s="5" t="s">
        <v>3</v>
      </c>
    </row>
    <row r="2" spans="1:15" s="4" customFormat="1" ht="25.5" x14ac:dyDescent="0.25">
      <c r="A2" s="7" t="s">
        <v>15</v>
      </c>
      <c r="B2" s="6" t="s">
        <v>14</v>
      </c>
      <c r="C2" s="7" t="s">
        <v>16</v>
      </c>
      <c r="D2" s="7" t="s">
        <v>7</v>
      </c>
      <c r="E2" s="8" t="s">
        <v>8</v>
      </c>
      <c r="F2" s="8" t="s">
        <v>8</v>
      </c>
      <c r="G2" s="7">
        <v>19</v>
      </c>
      <c r="H2" s="7">
        <v>1</v>
      </c>
      <c r="I2" s="7">
        <v>10</v>
      </c>
      <c r="J2" s="7">
        <v>6</v>
      </c>
      <c r="K2" s="7">
        <f>12*J2</f>
        <v>72</v>
      </c>
      <c r="L2" s="7">
        <v>30</v>
      </c>
      <c r="M2" s="7">
        <f>K2*L2</f>
        <v>2160</v>
      </c>
      <c r="N2" s="9">
        <f>(1.4*M2)*I2</f>
        <v>30240</v>
      </c>
      <c r="O2" s="8" t="s">
        <v>8</v>
      </c>
    </row>
    <row r="3" spans="1:15" s="4" customFormat="1" ht="25.5" x14ac:dyDescent="0.25">
      <c r="A3" s="7" t="s">
        <v>15</v>
      </c>
      <c r="B3" s="6" t="s">
        <v>14</v>
      </c>
      <c r="C3" s="7" t="s">
        <v>16</v>
      </c>
      <c r="D3" s="7" t="s">
        <v>7</v>
      </c>
      <c r="E3" s="8" t="s">
        <v>8</v>
      </c>
      <c r="F3" s="8" t="s">
        <v>8</v>
      </c>
      <c r="G3" s="7">
        <v>19</v>
      </c>
      <c r="H3" s="7">
        <v>1</v>
      </c>
      <c r="I3" s="7">
        <v>10</v>
      </c>
      <c r="J3" s="7">
        <v>12</v>
      </c>
      <c r="K3" s="7">
        <f>12*J3</f>
        <v>144</v>
      </c>
      <c r="L3" s="7">
        <v>30</v>
      </c>
      <c r="M3" s="7">
        <f>K3*L3</f>
        <v>4320</v>
      </c>
      <c r="N3" s="9">
        <f>(1.4*M3)*I3</f>
        <v>60480</v>
      </c>
      <c r="O3" s="8" t="s">
        <v>8</v>
      </c>
    </row>
  </sheetData>
  <autoFilter ref="A1:O1"/>
  <hyperlinks>
    <hyperlink ref="F2" r:id="rId1"/>
    <hyperlink ref="O2" r:id="rId2"/>
    <hyperlink ref="E2" r:id="rId3"/>
    <hyperlink ref="F3" r:id="rId4"/>
    <hyperlink ref="O3" r:id="rId5"/>
    <hyperlink ref="E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2026-01-04T18:59:16Z</dcterms:modified>
</cp:coreProperties>
</file>